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rmkee-my.sharepoint.com/personal/anu_laas_rmk_ee/Documents/Dokumendid/Anu asjad/Edela regioon/METSAÜLEMAD/Prügi/7-5/13 Prügi Harju Pärnu Saare/54_Päästala_Osa 1 Harjumaa/"/>
    </mc:Choice>
  </mc:AlternateContent>
  <xr:revisionPtr revIDLastSave="0" documentId="8_{16B90916-A043-40C3-A837-4764EFBF8070}" xr6:coauthVersionLast="47" xr6:coauthVersionMax="47" xr10:uidLastSave="{00000000-0000-0000-0000-000000000000}"/>
  <bookViews>
    <workbookView xWindow="-108" yWindow="-108" windowWidth="23256" windowHeight="12720" xr2:uid="{8E66F534-988B-4A1A-B239-A99B31F1BD23}"/>
  </bookViews>
  <sheets>
    <sheet name="Leht1" sheetId="1" r:id="rId1"/>
  </sheets>
  <externalReferences>
    <externalReference r:id="rId2"/>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F11" i="1"/>
</calcChain>
</file>

<file path=xl/sharedStrings.xml><?xml version="1.0" encoding="utf-8"?>
<sst xmlns="http://schemas.openxmlformats.org/spreadsheetml/2006/main" count="157" uniqueCount="133">
  <si>
    <r>
      <t xml:space="preserve">Dünaamilise hankesüsteemi nimetus: </t>
    </r>
    <r>
      <rPr>
        <sz val="12"/>
        <color theme="1"/>
        <rFont val="Times New Roman"/>
        <family val="1"/>
      </rPr>
      <t>RMK hallatavatelt maadelt jäätmete likvideerimine</t>
    </r>
  </si>
  <si>
    <t>Dünaamilise hankesüsteemi viitenumber: 286401</t>
  </si>
  <si>
    <r>
      <t xml:space="preserve">Riigihanke nimetus: </t>
    </r>
    <r>
      <rPr>
        <b/>
        <sz val="12"/>
        <color theme="1"/>
        <rFont val="Times New Roman"/>
        <family val="1"/>
      </rPr>
      <t>RMK hallatavatelt maadelt jäätmete likvideerimine (13)</t>
    </r>
  </si>
  <si>
    <t xml:space="preserve">Riigihanke viitenumber: </t>
  </si>
  <si>
    <t>*Tööobjekti töömaht (hinnanguline kogus)  on hinnanguline. Oluline on teostada kõik kirjeldatud nõutavad tööd objektil.</t>
  </si>
  <si>
    <t>** Punktobjektide puhul tuleb koristada kõik ümbruses leiduvad jäätmed. Pindobjekti puhul tuleb koristada kogu leiduva praht määratud alast. Teostatud töö kohta esitab töövõtja tellijale tööde tegemist tõendavad</t>
  </si>
  <si>
    <t>*** Koristada jäätmed asendiplaanil näidatud asukohas. Jäätmed tuleb utiliseerida või anda utiliseerimiseks üle jäätmekäitlejale, kes suunab jäätmed võimalusel taaskasutusse ja teeb koostööd tootjavastutusorganisatsioonidega.</t>
  </si>
  <si>
    <t>Hanke osa nr ja nimetus</t>
  </si>
  <si>
    <t>Objekti nr</t>
  </si>
  <si>
    <t>Maakond</t>
  </si>
  <si>
    <t>Omavalitus</t>
  </si>
  <si>
    <t>Asustusüksus</t>
  </si>
  <si>
    <t>Objekti nimi</t>
  </si>
  <si>
    <t>Katastriüksuse nr</t>
  </si>
  <si>
    <t>Kv,er</t>
  </si>
  <si>
    <t xml:space="preserve">Koordinaadid </t>
  </si>
  <si>
    <t>***Tööde kirjeldus</t>
  </si>
  <si>
    <t>**Objekti liik</t>
  </si>
  <si>
    <t>Prügi iseloom</t>
  </si>
  <si>
    <t>*Hinnanguline kogus</t>
  </si>
  <si>
    <t>Tööde teostamise tähtaeg</t>
  </si>
  <si>
    <t>Tööde asukoha asendiplaani pealkiri</t>
  </si>
  <si>
    <t>Fotod</t>
  </si>
  <si>
    <t>Osa 1- Harju maakond</t>
  </si>
  <si>
    <t>Harju maakond</t>
  </si>
  <si>
    <t>Saku</t>
  </si>
  <si>
    <t>Tõdva küla</t>
  </si>
  <si>
    <t>SK193</t>
  </si>
  <si>
    <t>71814:001:0471</t>
  </si>
  <si>
    <t>SK 193-18</t>
  </si>
  <si>
    <t>XY: 6568051.00, 539230.45 XY: 6568181.76, 539242.88</t>
  </si>
  <si>
    <t>Jäätmed koristada esiemesel võimalusel. Juhul, kui tööde teostamise ajal on maa külmunud või kaetud lumega ning ei ole võimalik tagada kogu prügi eemaldamist, võib koristustööd edasi lükata kuni ilmastikutingimused võimaldavad tööde nõuetekohast teostamist.</t>
  </si>
  <si>
    <t>Pindobjekt</t>
  </si>
  <si>
    <t>Kaablijäägid</t>
  </si>
  <si>
    <r>
      <t>2 m</t>
    </r>
    <r>
      <rPr>
        <vertAlign val="superscript"/>
        <sz val="11"/>
        <color theme="1"/>
        <rFont val="Times New Roman"/>
        <family val="1"/>
      </rPr>
      <t>3</t>
    </r>
  </si>
  <si>
    <t xml:space="preserve">2 (kaks)  nädalat aletes hankelepingu sõlmimise kuupäevast. Maapinna külmumisel või lumekatte tekkimisel pikeneb tähtaeg 2 kuu võrra. </t>
  </si>
  <si>
    <t>Objektid Lääme- Harjuma detsember</t>
  </si>
  <si>
    <t>SK 193-9</t>
  </si>
  <si>
    <t>XY: 6568381.93, 539311.92</t>
  </si>
  <si>
    <t>Punktobjekt</t>
  </si>
  <si>
    <t>Olmejäätmed, rehvid</t>
  </si>
  <si>
    <r>
      <t>0,2m</t>
    </r>
    <r>
      <rPr>
        <vertAlign val="superscript"/>
        <sz val="11"/>
        <color theme="1"/>
        <rFont val="Times New Roman"/>
        <family val="1"/>
      </rPr>
      <t>3</t>
    </r>
  </si>
  <si>
    <t>Lääne- Harjumaa</t>
  </si>
  <si>
    <t>Ohtu küla</t>
  </si>
  <si>
    <t xml:space="preserve">	CE257</t>
  </si>
  <si>
    <t>29501:011:0294</t>
  </si>
  <si>
    <t>CE257-17</t>
  </si>
  <si>
    <t>XY: 6571629.50, 521824.13 XY: 6571606.55, 521905.63</t>
  </si>
  <si>
    <t>Mööbel; ehitu- ja olmejäätmed</t>
  </si>
  <si>
    <r>
      <t>2m</t>
    </r>
    <r>
      <rPr>
        <vertAlign val="superscript"/>
        <sz val="11"/>
        <color theme="1"/>
        <rFont val="Times New Roman"/>
        <family val="1"/>
      </rPr>
      <t>3</t>
    </r>
  </si>
  <si>
    <t>Maeru küla</t>
  </si>
  <si>
    <t>29501:010:0074</t>
  </si>
  <si>
    <t>CE102-9</t>
  </si>
  <si>
    <t>XY: 6573479.51, 516217.81</t>
  </si>
  <si>
    <t>Olmejäätmed</t>
  </si>
  <si>
    <r>
      <t>kuni 0,3 m</t>
    </r>
    <r>
      <rPr>
        <vertAlign val="superscript"/>
        <sz val="11"/>
        <color theme="1"/>
        <rFont val="Times New Roman"/>
        <family val="1"/>
      </rPr>
      <t>3</t>
    </r>
  </si>
  <si>
    <t>Kloogaranna küla</t>
  </si>
  <si>
    <t>CE039</t>
  </si>
  <si>
    <t xml:space="preserve">	29501:007:0212</t>
  </si>
  <si>
    <t>CE038-18</t>
  </si>
  <si>
    <t>XY: 6576797.37, 515468.13</t>
  </si>
  <si>
    <t>Mööbel</t>
  </si>
  <si>
    <t>kuni 2 m3</t>
  </si>
  <si>
    <t>29501:007:0211</t>
  </si>
  <si>
    <t>CE039-14</t>
  </si>
  <si>
    <t>XY: 6576758.66, 515562.63</t>
  </si>
  <si>
    <t>mööbel, olmejäätmed</t>
  </si>
  <si>
    <t>XY: 6576758.90, 515685.63</t>
  </si>
  <si>
    <t>Riided, ehitusjäätmed</t>
  </si>
  <si>
    <t>XY: 6576697.61, 515939.46</t>
  </si>
  <si>
    <t>rehvid</t>
  </si>
  <si>
    <t>XY: 6576672.41, 515978.95</t>
  </si>
  <si>
    <t>CE045-1</t>
  </si>
  <si>
    <t>XY: 6576650.54, 515979.40</t>
  </si>
  <si>
    <t>Olmejäätmed, mööbel</t>
  </si>
  <si>
    <t>Osa 2- Pärnu maakond</t>
  </si>
  <si>
    <t>Pärnu maakond</t>
  </si>
  <si>
    <t>Häädemeeste vald</t>
  </si>
  <si>
    <t>Metsaküla küla</t>
  </si>
  <si>
    <t>Surju metskond 8</t>
  </si>
  <si>
    <t>21401:001:0771</t>
  </si>
  <si>
    <t>SJ243-4</t>
  </si>
  <si>
    <t>XY 6457928 532054</t>
  </si>
  <si>
    <t xml:space="preserve">Koristada jäätmed asendiplaanil näidatud asukohas. Jäätmed tuleb utiliseerida või anda utiliseerimiseks üle jäätmekäitlejale, kes suunab jäätmed võimalusel taaskasutusse ja teeb koostööd tootjavastutusorganisatsioonidega. </t>
  </si>
  <si>
    <t>Rehvid</t>
  </si>
  <si>
    <t>ca 20 tk</t>
  </si>
  <si>
    <t>1 (üks)  nädalat aletes hankelepingu sõlmimise kuupäevast</t>
  </si>
  <si>
    <t>Metsaküla</t>
  </si>
  <si>
    <t>Saarde vald</t>
  </si>
  <si>
    <t>Kõveri küla</t>
  </si>
  <si>
    <t>Lodja  metskond 1</t>
  </si>
  <si>
    <t>71201:001:0450</t>
  </si>
  <si>
    <t>LD058-14</t>
  </si>
  <si>
    <t>XY 6447171 541482</t>
  </si>
  <si>
    <t>Ehituspraht kilekottides</t>
  </si>
  <si>
    <t>2,5 m3</t>
  </si>
  <si>
    <t>Vana raudtee</t>
  </si>
  <si>
    <t>Papisilla küla</t>
  </si>
  <si>
    <t>Laiksaare metskond 7</t>
  </si>
  <si>
    <t>21301:003:0085</t>
  </si>
  <si>
    <t>LS005-26</t>
  </si>
  <si>
    <t>XY 6442264  532733</t>
  </si>
  <si>
    <t>Plastikkatend- reklaam</t>
  </si>
  <si>
    <t>5 kg</t>
  </si>
  <si>
    <t>Kurmi- Sooküla tee</t>
  </si>
  <si>
    <t>Osa 3- Ida-Virumaa</t>
  </si>
  <si>
    <t>Ida- Viru maakond</t>
  </si>
  <si>
    <t>Jõhvi vald</t>
  </si>
  <si>
    <t>Vitsiku küla</t>
  </si>
  <si>
    <t>Vitsiku</t>
  </si>
  <si>
    <t>32002:003:0042</t>
  </si>
  <si>
    <t>KT100-9</t>
  </si>
  <si>
    <t>XY: 6581628.92, 681532.60</t>
  </si>
  <si>
    <r>
      <rPr>
        <b/>
        <sz val="12"/>
        <color theme="1"/>
        <rFont val="Times New Roman"/>
        <family val="1"/>
      </rPr>
      <t>Haljasjäätmeid, tsementi, betooni ja kive mitte koristada.Koristada jäätmed asendiplaanil näidatud asukohas.</t>
    </r>
    <r>
      <rPr>
        <sz val="12"/>
        <color theme="1"/>
        <rFont val="Times New Roman"/>
        <family val="1"/>
      </rPr>
      <t xml:space="preserve"> Jäätmed tuleb utiliseerida või anda utiliseerimiseks üle jäätmekäitlejale, kes suunab jäätmed võimalusel taaskasutusse ja teeb koostööd tootjavastutusorganisatsioonidega. </t>
    </r>
  </si>
  <si>
    <t>Segaolmejäätmed</t>
  </si>
  <si>
    <t>10 m3</t>
  </si>
  <si>
    <t>3 (kolm) nädalat alates hankelepingu sõlmimise kuupäevast</t>
  </si>
  <si>
    <t xml:space="preserve">Osa 4- Saaremaa </t>
  </si>
  <si>
    <t>Saare maakond</t>
  </si>
  <si>
    <t>Saaremaa</t>
  </si>
  <si>
    <t>Mändjala küla</t>
  </si>
  <si>
    <t>Taimla kü</t>
  </si>
  <si>
    <t>43301:001:0348</t>
  </si>
  <si>
    <t>SE001-4</t>
  </si>
  <si>
    <t>58.212041;22.303061</t>
  </si>
  <si>
    <t>Lammutada ja utiliseerida 2 kuuri koos sisustusega. Elektriühendus on katkestatud.</t>
  </si>
  <si>
    <r>
      <t>2 vana puidust ca 8 m</t>
    </r>
    <r>
      <rPr>
        <sz val="11"/>
        <color theme="1"/>
        <rFont val="Aptos Narrow"/>
        <charset val="1"/>
      </rPr>
      <t>²</t>
    </r>
    <r>
      <rPr>
        <sz val="11"/>
        <color theme="1"/>
        <rFont val="Times New Roman"/>
        <family val="1"/>
      </rPr>
      <t xml:space="preserve"> kuuri plekist katusega. </t>
    </r>
  </si>
  <si>
    <t>2 x 12 m³</t>
  </si>
  <si>
    <t>Saaremaa vald 3</t>
  </si>
  <si>
    <t>Mändjala_Taimla_kü_3_kuuri</t>
  </si>
  <si>
    <t>58.212626; 22.302051</t>
  </si>
  <si>
    <r>
      <t>Üks vana puidust ca 8 m</t>
    </r>
    <r>
      <rPr>
        <sz val="11"/>
        <color theme="1"/>
        <rFont val="Aptos Narrow"/>
        <charset val="1"/>
      </rPr>
      <t>²</t>
    </r>
    <r>
      <rPr>
        <sz val="9.9"/>
        <color theme="1"/>
        <rFont val="Times New Roman"/>
        <family val="1"/>
      </rPr>
      <t xml:space="preserve"> </t>
    </r>
    <r>
      <rPr>
        <sz val="11"/>
        <color theme="1"/>
        <rFont val="Times New Roman"/>
        <family val="1"/>
      </rPr>
      <t>kuur plekist katusega.</t>
    </r>
  </si>
  <si>
    <r>
      <t>12 m</t>
    </r>
    <r>
      <rPr>
        <sz val="11"/>
        <color theme="1"/>
        <rFont val="Aptos Narrow"/>
        <charset val="1"/>
      </rPr>
      <t>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</si>
</sst>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charset val="186"/>
      <scheme val="minor"/>
    </font>
    <font>
      <sz val="8"/>
      <name val="Aptos Narrow"/>
      <family val="2"/>
      <charset val="186"/>
      <scheme val="minor"/>
    </font>
    <font>
      <sz val="12"/>
      <color theme="1"/>
      <name val="Times New Roman"/>
      <family val="1"/>
    </font>
    <font>
      <sz val="12"/>
      <color theme="1"/>
      <name val="Times New Roman"/>
      <family val="1"/>
      <charset val="186"/>
    </font>
    <font>
      <b/>
      <sz val="12"/>
      <color theme="1"/>
      <name val="Times New Roman"/>
      <family val="1"/>
    </font>
    <font>
      <b/>
      <sz val="11"/>
      <color theme="1"/>
      <name val="Times New Roman"/>
      <family val="1"/>
    </font>
    <font>
      <b/>
      <i/>
      <sz val="12"/>
      <color theme="1"/>
      <name val="Times New Roman"/>
      <family val="1"/>
    </font>
    <font>
      <i/>
      <sz val="12"/>
      <color theme="1"/>
      <name val="Times New Roman"/>
      <family val="1"/>
    </font>
    <font>
      <sz val="11"/>
      <color theme="1"/>
      <name val="Times New Roman"/>
      <family val="1"/>
    </font>
    <font>
      <sz val="11"/>
      <color rgb="FF000000"/>
      <name val="Times New Roman"/>
      <family val="1"/>
    </font>
    <font>
      <sz val="11"/>
      <color theme="1"/>
      <name val="Times New Roman"/>
      <family val="1"/>
      <charset val="186"/>
    </font>
    <font>
      <sz val="11"/>
      <color rgb="FF000000"/>
      <name val="Aptos Narrow"/>
    </font>
    <font>
      <sz val="11"/>
      <color theme="1"/>
      <name val="Aptos Narrow"/>
      <charset val="1"/>
    </font>
    <font>
      <sz val="9.9"/>
      <color theme="1"/>
      <name val="Times New Roman"/>
      <family val="1"/>
    </font>
    <font>
      <vertAlign val="superscript"/>
      <sz val="11"/>
      <color theme="1"/>
      <name val="Times New Roman"/>
      <family val="1"/>
    </font>
  </fonts>
  <fills count="3">
    <fill>
      <patternFill patternType="none"/>
    </fill>
    <fill>
      <patternFill patternType="gray125"/>
    </fill>
    <fill>
      <patternFill patternType="solid">
        <fgColor theme="3" tint="0.8999908444471571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7">
    <xf numFmtId="0" fontId="0" fillId="0" borderId="0" xfId="0"/>
    <xf numFmtId="0" fontId="3" fillId="0" borderId="0" xfId="0" applyFont="1"/>
    <xf numFmtId="0" fontId="0" fillId="0" borderId="0" xfId="0" applyAlignment="1">
      <alignment wrapText="1"/>
    </xf>
    <xf numFmtId="0" fontId="2" fillId="0" borderId="0" xfId="0" applyFont="1"/>
    <xf numFmtId="0" fontId="6" fillId="0" borderId="0" xfId="0" applyFont="1"/>
    <xf numFmtId="0" fontId="7" fillId="0" borderId="0" xfId="0" applyFont="1"/>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0" xfId="0" applyFont="1" applyAlignment="1">
      <alignment horizontal="center" vertical="center" wrapText="1"/>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2" fillId="0" borderId="4" xfId="0" applyFont="1" applyBorder="1" applyAlignment="1">
      <alignment horizontal="center" vertical="center" wrapText="1"/>
    </xf>
    <xf numFmtId="0" fontId="8" fillId="0" borderId="1" xfId="0" applyFont="1" applyBorder="1" applyAlignment="1">
      <alignment horizontal="center" vertical="center"/>
    </xf>
    <xf numFmtId="0" fontId="2"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6" xfId="0" applyFont="1" applyBorder="1"/>
    <xf numFmtId="0" fontId="9" fillId="0" borderId="1" xfId="0" applyFont="1" applyBorder="1" applyAlignment="1">
      <alignment horizontal="center"/>
    </xf>
    <xf numFmtId="0" fontId="11" fillId="0" borderId="12"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vertical="center"/>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11" fillId="0" borderId="15" xfId="0" applyFont="1" applyBorder="1" applyAlignment="1">
      <alignment horizontal="center" vertical="center"/>
    </xf>
    <xf numFmtId="0" fontId="4"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8" fillId="0" borderId="16"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elbe.peiker\AppData\Local\Microsoft\Windows\INetCache\Content.Outlook\32XSB522\Faili%20Tehniline%20kirjeldus_Harjumaa%2005.12.25.xlsx" TargetMode="External"/><Relationship Id="rId1" Type="http://schemas.openxmlformats.org/officeDocument/2006/relationships/externalLinkPath" Target="file:///C:\Users\helbe.peiker\AppData\Local\Microsoft\Windows\INetCache\Content.Outlook\32XSB522\Faili%20Tehniline%20kirjeldus_Harjumaa%2005.12.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elbe.peiker\AppData\Local\Microsoft\Windows\INetCache\Content.Outlook\32XSB522\Lisa%201_Saaremaa_kuuride_tehniline%20kirjeldus%20(003).xlsx" TargetMode="External"/><Relationship Id="rId1" Type="http://schemas.openxmlformats.org/officeDocument/2006/relationships/externalLinkPath" Target="file:///C:\Users\helbe.peiker\AppData\Local\Microsoft\Windows\INetCache\Content.Outlook\32XSB522\Lisa%201_Saaremaa_kuuride_tehniline%20kirjeldus%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ht1"/>
    </sheetNames>
    <sheetDataSet>
      <sheetData sheetId="0">
        <row r="10">
          <cell r="E10" t="str">
            <v>CE102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ht1"/>
    </sheetNames>
    <sheetDataSet>
      <sheetData sheetId="0">
        <row r="8">
          <cell r="J8" t="str">
            <v>Lammutada ja utiliseerida 1 kuur koos sisustusega. Eraldada ja koristada kuuri kõrval puude vahel vedelev kile. Kilega seotud puit võib jääda metsa alla. Elektriühendus on katkestatud.</v>
          </cell>
        </row>
      </sheetData>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7133-1CD5-4931-8EB2-AF0098E43678}">
  <dimension ref="A1:P43"/>
  <sheetViews>
    <sheetView tabSelected="1" topLeftCell="F6" zoomScale="90" zoomScaleNormal="90" workbookViewId="0">
      <selection activeCell="O8" sqref="O8:P17"/>
    </sheetView>
  </sheetViews>
  <sheetFormatPr defaultRowHeight="13.8"/>
  <cols>
    <col min="1" max="1" width="11.8984375" customWidth="1"/>
    <col min="3" max="3" width="12.09765625" customWidth="1"/>
    <col min="4" max="4" width="11.69921875" customWidth="1"/>
    <col min="5" max="5" width="12.59765625" customWidth="1"/>
    <col min="6" max="6" width="19" customWidth="1"/>
    <col min="7" max="8" width="15.3984375" customWidth="1"/>
    <col min="9" max="9" width="25.09765625" customWidth="1"/>
    <col min="10" max="10" width="32.09765625" customWidth="1"/>
    <col min="11" max="11" width="11.69921875" style="2" customWidth="1"/>
    <col min="12" max="12" width="30.09765625" customWidth="1"/>
    <col min="13" max="14" width="17.69921875" customWidth="1"/>
    <col min="15" max="15" width="17.59765625" style="2" customWidth="1"/>
    <col min="16" max="16" width="16.3984375" style="2" customWidth="1"/>
  </cols>
  <sheetData>
    <row r="1" spans="1:16" ht="15.6">
      <c r="A1" s="1" t="s">
        <v>0</v>
      </c>
      <c r="B1" s="1"/>
    </row>
    <row r="2" spans="1:16" ht="15.6">
      <c r="A2" s="1" t="s">
        <v>1</v>
      </c>
      <c r="B2" s="1"/>
    </row>
    <row r="3" spans="1:16" ht="15.6">
      <c r="A3" s="1" t="s">
        <v>2</v>
      </c>
      <c r="B3" s="1"/>
    </row>
    <row r="4" spans="1:16" ht="16.2">
      <c r="A4" s="1" t="s">
        <v>3</v>
      </c>
      <c r="B4" s="1"/>
      <c r="C4" s="3">
        <v>303764</v>
      </c>
      <c r="G4" s="4" t="s">
        <v>4</v>
      </c>
    </row>
    <row r="5" spans="1:16" ht="15.6">
      <c r="G5" s="5" t="s">
        <v>5</v>
      </c>
    </row>
    <row r="6" spans="1:16" ht="15.6">
      <c r="G6" s="5" t="s">
        <v>6</v>
      </c>
    </row>
    <row r="7" spans="1:16" ht="46.2" customHeight="1" thickBot="1">
      <c r="A7" s="7" t="s">
        <v>7</v>
      </c>
      <c r="B7" s="8" t="s">
        <v>8</v>
      </c>
      <c r="C7" s="8" t="s">
        <v>9</v>
      </c>
      <c r="D7" s="8" t="s">
        <v>10</v>
      </c>
      <c r="E7" s="8" t="s">
        <v>11</v>
      </c>
      <c r="F7" s="8" t="s">
        <v>12</v>
      </c>
      <c r="G7" s="8" t="s">
        <v>13</v>
      </c>
      <c r="H7" s="8" t="s">
        <v>14</v>
      </c>
      <c r="I7" s="8" t="s">
        <v>15</v>
      </c>
      <c r="J7" s="8" t="s">
        <v>16</v>
      </c>
      <c r="K7" s="7" t="s">
        <v>17</v>
      </c>
      <c r="L7" s="8" t="s">
        <v>18</v>
      </c>
      <c r="M7" s="8" t="s">
        <v>19</v>
      </c>
      <c r="N7" s="7" t="s">
        <v>20</v>
      </c>
      <c r="O7" s="7" t="s">
        <v>21</v>
      </c>
      <c r="P7" s="7" t="s">
        <v>22</v>
      </c>
    </row>
    <row r="8" spans="1:16" s="9" customFormat="1" ht="42.6" customHeight="1">
      <c r="A8" s="52" t="s">
        <v>23</v>
      </c>
      <c r="B8" s="37">
        <v>1</v>
      </c>
      <c r="C8" s="37" t="s">
        <v>24</v>
      </c>
      <c r="D8" s="37" t="s">
        <v>25</v>
      </c>
      <c r="E8" s="37" t="s">
        <v>26</v>
      </c>
      <c r="F8" s="40" t="s">
        <v>27</v>
      </c>
      <c r="G8" s="40" t="s">
        <v>28</v>
      </c>
      <c r="H8" s="15" t="s">
        <v>29</v>
      </c>
      <c r="I8" s="22" t="s">
        <v>30</v>
      </c>
      <c r="J8" s="37" t="s">
        <v>31</v>
      </c>
      <c r="K8" s="6" t="s">
        <v>32</v>
      </c>
      <c r="L8" s="6" t="s">
        <v>33</v>
      </c>
      <c r="M8" s="22" t="s">
        <v>34</v>
      </c>
      <c r="N8" s="45" t="s">
        <v>35</v>
      </c>
      <c r="O8" s="47" t="s">
        <v>36</v>
      </c>
      <c r="P8" s="48"/>
    </row>
    <row r="9" spans="1:16" s="9" customFormat="1" ht="39.6" customHeight="1">
      <c r="A9" s="31"/>
      <c r="B9" s="34"/>
      <c r="C9" s="33"/>
      <c r="D9" s="34"/>
      <c r="E9" s="34"/>
      <c r="F9" s="51"/>
      <c r="G9" s="51"/>
      <c r="H9" s="15" t="s">
        <v>37</v>
      </c>
      <c r="I9" s="19" t="s">
        <v>38</v>
      </c>
      <c r="J9" s="33"/>
      <c r="K9" s="6" t="s">
        <v>39</v>
      </c>
      <c r="L9" s="6" t="s">
        <v>40</v>
      </c>
      <c r="M9" s="19" t="s">
        <v>41</v>
      </c>
      <c r="N9" s="46"/>
      <c r="O9" s="49"/>
      <c r="P9" s="50"/>
    </row>
    <row r="10" spans="1:16" s="9" customFormat="1" ht="39.6" customHeight="1">
      <c r="A10" s="31"/>
      <c r="B10" s="6">
        <v>2</v>
      </c>
      <c r="C10" s="33"/>
      <c r="D10" s="6" t="s">
        <v>42</v>
      </c>
      <c r="E10" s="6" t="s">
        <v>43</v>
      </c>
      <c r="F10" s="13" t="s">
        <v>44</v>
      </c>
      <c r="G10" s="13" t="s">
        <v>45</v>
      </c>
      <c r="H10" s="13" t="s">
        <v>46</v>
      </c>
      <c r="I10" s="19" t="s">
        <v>47</v>
      </c>
      <c r="J10" s="33"/>
      <c r="K10" s="6" t="s">
        <v>39</v>
      </c>
      <c r="L10" s="19" t="s">
        <v>48</v>
      </c>
      <c r="M10" s="19" t="s">
        <v>49</v>
      </c>
      <c r="N10" s="46"/>
      <c r="O10" s="49"/>
      <c r="P10" s="50"/>
    </row>
    <row r="11" spans="1:16" s="9" customFormat="1" ht="40.200000000000003" customHeight="1">
      <c r="A11" s="31"/>
      <c r="B11" s="6">
        <v>3</v>
      </c>
      <c r="C11" s="33"/>
      <c r="D11" s="6" t="s">
        <v>42</v>
      </c>
      <c r="E11" s="6" t="s">
        <v>50</v>
      </c>
      <c r="F11" s="6" t="str">
        <f>[1]Leht1!$E$10</f>
        <v>CE102</v>
      </c>
      <c r="G11" s="13" t="s">
        <v>51</v>
      </c>
      <c r="H11" s="13" t="s">
        <v>52</v>
      </c>
      <c r="I11" s="19" t="s">
        <v>53</v>
      </c>
      <c r="J11" s="33"/>
      <c r="K11" s="6" t="s">
        <v>39</v>
      </c>
      <c r="L11" s="6" t="s">
        <v>54</v>
      </c>
      <c r="M11" s="19" t="s">
        <v>55</v>
      </c>
      <c r="N11" s="46"/>
      <c r="O11" s="49"/>
      <c r="P11" s="50"/>
    </row>
    <row r="12" spans="1:16" s="9" customFormat="1" ht="40.950000000000003" customHeight="1">
      <c r="A12" s="31"/>
      <c r="B12" s="37">
        <v>4</v>
      </c>
      <c r="C12" s="33"/>
      <c r="D12" s="37" t="s">
        <v>42</v>
      </c>
      <c r="E12" s="37" t="s">
        <v>56</v>
      </c>
      <c r="F12" s="35" t="s">
        <v>57</v>
      </c>
      <c r="G12" s="13" t="s">
        <v>58</v>
      </c>
      <c r="H12" s="10" t="s">
        <v>59</v>
      </c>
      <c r="I12" s="19" t="s">
        <v>60</v>
      </c>
      <c r="J12" s="33"/>
      <c r="K12" s="6" t="s">
        <v>39</v>
      </c>
      <c r="L12" s="6" t="s">
        <v>61</v>
      </c>
      <c r="M12" s="44" t="s">
        <v>62</v>
      </c>
      <c r="N12" s="46"/>
      <c r="O12" s="49"/>
      <c r="P12" s="50"/>
    </row>
    <row r="13" spans="1:16" s="9" customFormat="1" ht="40.950000000000003" customHeight="1">
      <c r="A13" s="31"/>
      <c r="B13" s="33"/>
      <c r="C13" s="33"/>
      <c r="D13" s="33"/>
      <c r="E13" s="33"/>
      <c r="F13" s="36"/>
      <c r="G13" s="35" t="s">
        <v>63</v>
      </c>
      <c r="H13" s="10" t="s">
        <v>64</v>
      </c>
      <c r="I13" s="21" t="s">
        <v>65</v>
      </c>
      <c r="J13" s="33"/>
      <c r="K13" s="13" t="s">
        <v>39</v>
      </c>
      <c r="L13" s="10" t="s">
        <v>66</v>
      </c>
      <c r="M13" s="41"/>
      <c r="N13" s="44"/>
      <c r="O13" s="49"/>
      <c r="P13" s="50"/>
    </row>
    <row r="14" spans="1:16" s="9" customFormat="1" ht="39.6" customHeight="1">
      <c r="A14" s="31"/>
      <c r="B14" s="33"/>
      <c r="C14" s="33"/>
      <c r="D14" s="33"/>
      <c r="E14" s="33"/>
      <c r="F14" s="36"/>
      <c r="G14" s="36"/>
      <c r="H14" s="10" t="s">
        <v>64</v>
      </c>
      <c r="I14" s="21" t="s">
        <v>67</v>
      </c>
      <c r="J14" s="33"/>
      <c r="K14" s="13" t="s">
        <v>39</v>
      </c>
      <c r="L14" s="10" t="s">
        <v>68</v>
      </c>
      <c r="M14" s="41"/>
      <c r="N14" s="44"/>
      <c r="O14" s="49"/>
      <c r="P14" s="50"/>
    </row>
    <row r="15" spans="1:16" s="9" customFormat="1" ht="40.200000000000003" customHeight="1">
      <c r="A15" s="31"/>
      <c r="B15" s="33"/>
      <c r="C15" s="33"/>
      <c r="D15" s="33"/>
      <c r="E15" s="33"/>
      <c r="F15" s="36"/>
      <c r="G15" s="36"/>
      <c r="H15" s="10" t="s">
        <v>64</v>
      </c>
      <c r="I15" s="21" t="s">
        <v>69</v>
      </c>
      <c r="J15" s="33"/>
      <c r="K15" s="13" t="s">
        <v>39</v>
      </c>
      <c r="L15" s="10" t="s">
        <v>70</v>
      </c>
      <c r="M15" s="41"/>
      <c r="N15" s="44"/>
      <c r="O15" s="49"/>
      <c r="P15" s="50"/>
    </row>
    <row r="16" spans="1:16" s="9" customFormat="1" ht="40.950000000000003" customHeight="1">
      <c r="A16" s="31"/>
      <c r="B16" s="33"/>
      <c r="C16" s="33"/>
      <c r="D16" s="33"/>
      <c r="E16" s="33"/>
      <c r="F16" s="36"/>
      <c r="G16" s="36"/>
      <c r="H16" s="10" t="s">
        <v>64</v>
      </c>
      <c r="I16" s="21" t="s">
        <v>71</v>
      </c>
      <c r="J16" s="33"/>
      <c r="K16" s="13" t="s">
        <v>39</v>
      </c>
      <c r="L16" s="10" t="s">
        <v>70</v>
      </c>
      <c r="M16" s="41"/>
      <c r="N16" s="44"/>
      <c r="O16" s="49"/>
      <c r="P16" s="50"/>
    </row>
    <row r="17" spans="1:16" ht="40.200000000000003" customHeight="1">
      <c r="A17" s="31"/>
      <c r="B17" s="33"/>
      <c r="C17" s="33"/>
      <c r="D17" s="33"/>
      <c r="E17" s="33"/>
      <c r="F17" s="36"/>
      <c r="G17" s="36"/>
      <c r="H17" s="10" t="s">
        <v>72</v>
      </c>
      <c r="I17" s="21" t="s">
        <v>73</v>
      </c>
      <c r="J17" s="33"/>
      <c r="K17" s="10" t="s">
        <v>39</v>
      </c>
      <c r="L17" s="10" t="s">
        <v>74</v>
      </c>
      <c r="M17" s="41"/>
      <c r="N17" s="44"/>
      <c r="O17" s="49"/>
      <c r="P17" s="50"/>
    </row>
    <row r="18" spans="1:16" s="9" customFormat="1" ht="40.200000000000003" customHeight="1">
      <c r="A18" s="52" t="s">
        <v>75</v>
      </c>
      <c r="B18" s="6">
        <v>1</v>
      </c>
      <c r="C18" s="37" t="s">
        <v>76</v>
      </c>
      <c r="D18" s="6" t="s">
        <v>77</v>
      </c>
      <c r="E18" s="6" t="s">
        <v>78</v>
      </c>
      <c r="F18" s="16" t="s">
        <v>79</v>
      </c>
      <c r="G18" s="6" t="s">
        <v>80</v>
      </c>
      <c r="H18" s="6" t="s">
        <v>81</v>
      </c>
      <c r="I18" s="6" t="s">
        <v>82</v>
      </c>
      <c r="J18" s="37" t="s">
        <v>83</v>
      </c>
      <c r="K18" s="10" t="s">
        <v>39</v>
      </c>
      <c r="L18" s="17" t="s">
        <v>84</v>
      </c>
      <c r="M18" s="6" t="s">
        <v>85</v>
      </c>
      <c r="N18" s="37" t="s">
        <v>86</v>
      </c>
      <c r="O18" s="55" t="s">
        <v>87</v>
      </c>
      <c r="P18" s="56"/>
    </row>
    <row r="19" spans="1:16" s="9" customFormat="1" ht="40.200000000000003" customHeight="1">
      <c r="A19" s="31"/>
      <c r="B19" s="6">
        <v>2</v>
      </c>
      <c r="C19" s="33"/>
      <c r="D19" s="6" t="s">
        <v>88</v>
      </c>
      <c r="E19" s="6" t="s">
        <v>89</v>
      </c>
      <c r="F19" s="6" t="s">
        <v>90</v>
      </c>
      <c r="G19" s="6" t="s">
        <v>91</v>
      </c>
      <c r="H19" s="6" t="s">
        <v>92</v>
      </c>
      <c r="I19" s="6" t="s">
        <v>93</v>
      </c>
      <c r="J19" s="33"/>
      <c r="K19" s="10" t="s">
        <v>39</v>
      </c>
      <c r="L19" s="6" t="s">
        <v>94</v>
      </c>
      <c r="M19" s="6" t="s">
        <v>95</v>
      </c>
      <c r="N19" s="33"/>
      <c r="O19" s="55" t="s">
        <v>96</v>
      </c>
      <c r="P19" s="56"/>
    </row>
    <row r="20" spans="1:16" s="9" customFormat="1" ht="39.6" customHeight="1" thickBot="1">
      <c r="A20" s="53"/>
      <c r="B20" s="12">
        <v>3</v>
      </c>
      <c r="C20" s="54"/>
      <c r="D20" s="12" t="s">
        <v>77</v>
      </c>
      <c r="E20" s="12" t="s">
        <v>97</v>
      </c>
      <c r="F20" s="12" t="s">
        <v>98</v>
      </c>
      <c r="G20" s="12" t="s">
        <v>99</v>
      </c>
      <c r="H20" s="12" t="s">
        <v>100</v>
      </c>
      <c r="I20" s="12" t="s">
        <v>101</v>
      </c>
      <c r="J20" s="54"/>
      <c r="K20" s="11" t="s">
        <v>39</v>
      </c>
      <c r="L20" s="12" t="s">
        <v>102</v>
      </c>
      <c r="M20" s="12" t="s">
        <v>103</v>
      </c>
      <c r="N20" s="54"/>
      <c r="O20" s="12" t="s">
        <v>104</v>
      </c>
      <c r="P20" s="12" t="s">
        <v>100</v>
      </c>
    </row>
    <row r="21" spans="1:16" s="9" customFormat="1" ht="144" customHeight="1" thickBot="1">
      <c r="A21" s="24" t="s">
        <v>105</v>
      </c>
      <c r="B21" s="25">
        <v>1</v>
      </c>
      <c r="C21" s="25" t="s">
        <v>106</v>
      </c>
      <c r="D21" s="25" t="s">
        <v>107</v>
      </c>
      <c r="E21" s="26" t="s">
        <v>108</v>
      </c>
      <c r="F21" s="27" t="s">
        <v>109</v>
      </c>
      <c r="G21" s="27" t="s">
        <v>110</v>
      </c>
      <c r="H21" s="28" t="s">
        <v>111</v>
      </c>
      <c r="I21" s="27" t="s">
        <v>112</v>
      </c>
      <c r="J21" s="25" t="s">
        <v>113</v>
      </c>
      <c r="K21" s="25" t="s">
        <v>39</v>
      </c>
      <c r="L21" s="25" t="s">
        <v>114</v>
      </c>
      <c r="M21" s="25" t="s">
        <v>115</v>
      </c>
      <c r="N21" s="25" t="s">
        <v>116</v>
      </c>
      <c r="O21" s="38" t="s">
        <v>109</v>
      </c>
      <c r="P21" s="39"/>
    </row>
    <row r="22" spans="1:16" s="9" customFormat="1" ht="78.599999999999994" customHeight="1">
      <c r="A22" s="31" t="s">
        <v>117</v>
      </c>
      <c r="B22" s="33">
        <v>1</v>
      </c>
      <c r="C22" s="33" t="s">
        <v>118</v>
      </c>
      <c r="D22" s="33" t="s">
        <v>119</v>
      </c>
      <c r="E22" s="33" t="s">
        <v>120</v>
      </c>
      <c r="F22" s="33" t="s">
        <v>121</v>
      </c>
      <c r="G22" s="36" t="s">
        <v>122</v>
      </c>
      <c r="H22" s="33" t="s">
        <v>123</v>
      </c>
      <c r="I22" s="23" t="s">
        <v>124</v>
      </c>
      <c r="J22" s="29" t="s">
        <v>125</v>
      </c>
      <c r="K22" s="14" t="s">
        <v>39</v>
      </c>
      <c r="L22" s="22" t="s">
        <v>126</v>
      </c>
      <c r="M22" s="14" t="s">
        <v>127</v>
      </c>
      <c r="N22" s="43" t="s">
        <v>116</v>
      </c>
      <c r="O22" s="33" t="s">
        <v>128</v>
      </c>
      <c r="P22" s="41" t="s">
        <v>129</v>
      </c>
    </row>
    <row r="23" spans="1:16" ht="82.95" customHeight="1">
      <c r="A23" s="32"/>
      <c r="B23" s="34"/>
      <c r="C23" s="34"/>
      <c r="D23" s="34"/>
      <c r="E23" s="34"/>
      <c r="F23" s="34"/>
      <c r="G23" s="40"/>
      <c r="H23" s="34"/>
      <c r="I23" s="18" t="s">
        <v>130</v>
      </c>
      <c r="J23" s="30" t="str">
        <f>[2]Leht1!$J$8</f>
        <v>Lammutada ja utiliseerida 1 kuur koos sisustusega. Eraldada ja koristada kuuri kõrval puude vahel vedelev kile. Kilega seotud puit võib jääda metsa alla. Elektriühendus on katkestatud.</v>
      </c>
      <c r="K23" s="20" t="s">
        <v>39</v>
      </c>
      <c r="L23" s="19" t="s">
        <v>131</v>
      </c>
      <c r="M23" s="13" t="s">
        <v>132</v>
      </c>
      <c r="N23" s="34"/>
      <c r="O23" s="34"/>
      <c r="P23" s="42"/>
    </row>
    <row r="24" spans="1:16" ht="19.95" customHeight="1">
      <c r="K24"/>
      <c r="O24"/>
      <c r="P24"/>
    </row>
    <row r="25" spans="1:16" ht="21.6" customHeight="1">
      <c r="K25"/>
      <c r="O25"/>
      <c r="P25"/>
    </row>
    <row r="26" spans="1:16" ht="13.95" customHeight="1">
      <c r="K26"/>
      <c r="O26"/>
      <c r="P26"/>
    </row>
    <row r="27" spans="1:16" ht="21" customHeight="1">
      <c r="K27"/>
      <c r="O27"/>
      <c r="P27"/>
    </row>
    <row r="28" spans="1:16" ht="13.95" customHeight="1">
      <c r="K28"/>
      <c r="O28"/>
      <c r="P28"/>
    </row>
    <row r="29" spans="1:16">
      <c r="K29"/>
      <c r="O29"/>
      <c r="P29"/>
    </row>
    <row r="30" spans="1:16">
      <c r="K30"/>
      <c r="O30"/>
      <c r="P30"/>
    </row>
    <row r="31" spans="1:16">
      <c r="K31"/>
      <c r="O31"/>
      <c r="P31"/>
    </row>
    <row r="32" spans="1:16">
      <c r="K32"/>
      <c r="O32"/>
      <c r="P32"/>
    </row>
    <row r="33" customFormat="1" ht="15.6" customHeight="1"/>
    <row r="34" customFormat="1" ht="42" customHeight="1"/>
    <row r="35" customFormat="1" ht="41.4" customHeight="1"/>
    <row r="36" customFormat="1" ht="42" customHeight="1"/>
    <row r="37" customFormat="1" ht="28.2" customHeight="1"/>
    <row r="38" customFormat="1" ht="25.2" customHeight="1"/>
    <row r="39" customFormat="1" ht="23.4" customHeight="1"/>
    <row r="40" customFormat="1" ht="28.2" customHeight="1"/>
    <row r="41" customFormat="1" ht="40.950000000000003" customHeight="1"/>
    <row r="42" customFormat="1" ht="58.95" customHeight="1"/>
    <row r="43" customFormat="1" ht="55.95" customHeight="1"/>
  </sheetData>
  <mergeCells count="34">
    <mergeCell ref="A8:A17"/>
    <mergeCell ref="B8:B9"/>
    <mergeCell ref="C8:C17"/>
    <mergeCell ref="D8:D9"/>
    <mergeCell ref="F8:F9"/>
    <mergeCell ref="B12:B17"/>
    <mergeCell ref="D12:D17"/>
    <mergeCell ref="E12:E17"/>
    <mergeCell ref="F12:F17"/>
    <mergeCell ref="A18:A20"/>
    <mergeCell ref="C18:C20"/>
    <mergeCell ref="N18:N20"/>
    <mergeCell ref="O18:P18"/>
    <mergeCell ref="O19:P19"/>
    <mergeCell ref="J18:J20"/>
    <mergeCell ref="G13:G17"/>
    <mergeCell ref="E8:E9"/>
    <mergeCell ref="O21:P21"/>
    <mergeCell ref="F22:F23"/>
    <mergeCell ref="G22:G23"/>
    <mergeCell ref="H22:H23"/>
    <mergeCell ref="O22:O23"/>
    <mergeCell ref="P22:P23"/>
    <mergeCell ref="N22:N23"/>
    <mergeCell ref="M12:M17"/>
    <mergeCell ref="N8:N17"/>
    <mergeCell ref="O8:P17"/>
    <mergeCell ref="J8:J17"/>
    <mergeCell ref="G8:G9"/>
    <mergeCell ref="A22:A23"/>
    <mergeCell ref="B22:B23"/>
    <mergeCell ref="C22:C23"/>
    <mergeCell ref="D22:D23"/>
    <mergeCell ref="E22:E23"/>
  </mergeCells>
  <phoneticPr fontId="1"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9a133404-1e7a-47be-9395-e98e6125c6a2}" enabled="0" method="" siteId="{9a133404-1e7a-47be-9395-e98e6125c6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Jaan Schults</dc:creator>
  <cp:keywords/>
  <dc:description/>
  <cp:lastModifiedBy>Anu Laas</cp:lastModifiedBy>
  <cp:revision/>
  <dcterms:created xsi:type="dcterms:W3CDTF">2025-03-07T10:28:25Z</dcterms:created>
  <dcterms:modified xsi:type="dcterms:W3CDTF">2025-12-29T09:20:59Z</dcterms:modified>
  <cp:category/>
  <cp:contentStatus/>
</cp:coreProperties>
</file>